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Slac\OK\"/>
    </mc:Choice>
  </mc:AlternateContent>
  <bookViews>
    <workbookView xWindow="600" yWindow="480" windowWidth="19320" windowHeight="15330" activeTab="4"/>
  </bookViews>
  <sheets>
    <sheet name="Dolgozat" sheetId="3" r:id="rId1"/>
    <sheet name="Előző eredmények" sheetId="4" r:id="rId2"/>
    <sheet name="Grafikon" sheetId="8" r:id="rId3"/>
    <sheet name="Rizstermelés" sheetId="9" r:id="rId4"/>
    <sheet name="Biokemia" sheetId="5" r:id="rId5"/>
  </sheets>
  <definedNames>
    <definedName name="_xlnm._FilterDatabase" localSheetId="1" hidden="1">'Előző eredmények'!$A$3:$F$23</definedName>
  </definedNames>
  <calcPr calcId="162913"/>
</workbook>
</file>

<file path=xl/calcChain.xml><?xml version="1.0" encoding="utf-8"?>
<calcChain xmlns="http://schemas.openxmlformats.org/spreadsheetml/2006/main">
  <c r="I13" i="3" l="1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12" i="3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" i="5"/>
</calcChain>
</file>

<file path=xl/comments1.xml><?xml version="1.0" encoding="utf-8"?>
<comments xmlns="http://schemas.openxmlformats.org/spreadsheetml/2006/main">
  <authors>
    <author>Váci Péter</author>
  </authors>
  <commentList>
    <comment ref="H11" authorId="0" shapeId="0">
      <text>
        <r>
          <rPr>
            <b/>
            <sz val="8"/>
            <color indexed="81"/>
            <rFont val="Tahoma"/>
            <charset val="238"/>
          </rPr>
          <t>Váci Péter:</t>
        </r>
        <r>
          <rPr>
            <sz val="8"/>
            <color indexed="81"/>
            <rFont val="Tahoma"/>
            <charset val="238"/>
          </rPr>
          <t xml:space="preserve">
A számok mögött jelnjen meg a "pont" felirat!</t>
        </r>
      </text>
    </comment>
  </commentList>
</comments>
</file>

<file path=xl/sharedStrings.xml><?xml version="1.0" encoding="utf-8"?>
<sst xmlns="http://schemas.openxmlformats.org/spreadsheetml/2006/main" count="117" uniqueCount="90">
  <si>
    <t>1.</t>
  </si>
  <si>
    <t>2.</t>
  </si>
  <si>
    <t>5.</t>
  </si>
  <si>
    <t>6.</t>
  </si>
  <si>
    <t>7.</t>
  </si>
  <si>
    <t>9.</t>
  </si>
  <si>
    <t>10.</t>
  </si>
  <si>
    <t>11.</t>
  </si>
  <si>
    <t>Osztályzatok átlaga:</t>
  </si>
  <si>
    <t>Ponthatárok:</t>
  </si>
  <si>
    <t>tól</t>
  </si>
  <si>
    <t>Eloszlás:</t>
  </si>
  <si>
    <t>osztályzat</t>
  </si>
  <si>
    <t>db</t>
  </si>
  <si>
    <t>Név</t>
  </si>
  <si>
    <t>1.feladat</t>
  </si>
  <si>
    <t>2.feladat</t>
  </si>
  <si>
    <t>3.feladat</t>
  </si>
  <si>
    <t>4.feladat</t>
  </si>
  <si>
    <t>5.feladat</t>
  </si>
  <si>
    <t>összesen</t>
  </si>
  <si>
    <t>jegy</t>
  </si>
  <si>
    <t>András</t>
  </si>
  <si>
    <t>Anna</t>
  </si>
  <si>
    <t>Dávid</t>
  </si>
  <si>
    <t>Ferenc</t>
  </si>
  <si>
    <t>Gergely</t>
  </si>
  <si>
    <t>Idikó</t>
  </si>
  <si>
    <t>István</t>
  </si>
  <si>
    <t>Katalin</t>
  </si>
  <si>
    <t>László</t>
  </si>
  <si>
    <t>Márton</t>
  </si>
  <si>
    <t>Orsolya</t>
  </si>
  <si>
    <t>Róbert</t>
  </si>
  <si>
    <t>Sándor</t>
  </si>
  <si>
    <t>Tamás</t>
  </si>
  <si>
    <t>Zita</t>
  </si>
  <si>
    <t>Zoltán</t>
  </si>
  <si>
    <t>Zsolt</t>
  </si>
  <si>
    <t>Pontátlag:</t>
  </si>
  <si>
    <t>Legkisebb pontszám:</t>
  </si>
  <si>
    <t>Legnagyobb pontszám:</t>
  </si>
  <si>
    <t>9 pontosak:</t>
  </si>
  <si>
    <t>Témazáró dolgozatok eredményei</t>
  </si>
  <si>
    <t>szeptember</t>
  </si>
  <si>
    <t>október</t>
  </si>
  <si>
    <t>november</t>
  </si>
  <si>
    <t>december</t>
  </si>
  <si>
    <t>január</t>
  </si>
  <si>
    <t>-</t>
  </si>
  <si>
    <t>Mihály</t>
  </si>
  <si>
    <t>Péter</t>
  </si>
  <si>
    <t>Átlagok:</t>
  </si>
  <si>
    <t>3.</t>
  </si>
  <si>
    <t>4.</t>
  </si>
  <si>
    <t>8.</t>
  </si>
  <si>
    <t>12.</t>
  </si>
  <si>
    <t>13.</t>
  </si>
  <si>
    <t>14.</t>
  </si>
  <si>
    <t>15.</t>
  </si>
  <si>
    <t>16.</t>
  </si>
  <si>
    <t>17.</t>
  </si>
  <si>
    <t>minta</t>
  </si>
  <si>
    <t>GF puffer (ml)</t>
  </si>
  <si>
    <t>Abszorbancia</t>
  </si>
  <si>
    <t>vezetőképesség (mS)</t>
  </si>
  <si>
    <t>Készíts grafikont, melyen együtt ábrázolod az abszorbanciát és a vezetőképességet a puffer mennyiség függvényében!</t>
  </si>
  <si>
    <t>Készíts egy grafikont az alábbi adatokból!</t>
  </si>
  <si>
    <t>vízszintes(X)</t>
  </si>
  <si>
    <t>függőleges(Y)</t>
  </si>
  <si>
    <t>Ország</t>
  </si>
  <si>
    <t>Termelt rizs (millió tonna)</t>
  </si>
  <si>
    <t>Kína</t>
  </si>
  <si>
    <t>India</t>
  </si>
  <si>
    <t>Indonézia</t>
  </si>
  <si>
    <t>Banglades</t>
  </si>
  <si>
    <t>Vietnám</t>
  </si>
  <si>
    <t>Thaiföld</t>
  </si>
  <si>
    <t>Pakisztán</t>
  </si>
  <si>
    <t>Myanmar</t>
  </si>
  <si>
    <t>Pfülöp-szigetek</t>
  </si>
  <si>
    <t>Brazília</t>
  </si>
  <si>
    <t>Japán</t>
  </si>
  <si>
    <t>többi ország</t>
  </si>
  <si>
    <t>Készíts körgrafikont a rizstermelésről!</t>
  </si>
  <si>
    <t>Utána készíts Kör-kör diagramot is! Ezen látszódjanak az országok és a hozzájuk tartozó százalékok!</t>
  </si>
  <si>
    <t>lakosság (millió fő)</t>
  </si>
  <si>
    <t>Készíts perec (vagy robbantott perec) grafikont, melyen az országok rizstermelése mellett a lakossága is látszik! Legyen szép, érthető, átlátható, szükséges feliratokkal!</t>
  </si>
  <si>
    <t>Nem adták be (nincs pont)</t>
  </si>
  <si>
    <t>Dolgozat eredmények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</si>
</sst>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0"/>
      <name val="Arial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8"/>
      <name val="Arial"/>
      <charset val="238"/>
    </font>
    <font>
      <sz val="8"/>
      <name val="MS Sans Serif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1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2" fillId="0" borderId="0" xfId="1" applyFont="1"/>
    <xf numFmtId="0" fontId="5" fillId="0" borderId="0" xfId="1" applyFont="1"/>
    <xf numFmtId="0" fontId="6" fillId="0" borderId="0" xfId="1" applyFont="1"/>
    <xf numFmtId="0" fontId="6" fillId="2" borderId="1" xfId="1" applyFont="1" applyFill="1" applyBorder="1"/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6" fillId="2" borderId="4" xfId="1" applyFont="1" applyFill="1" applyBorder="1"/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6" fillId="2" borderId="6" xfId="1" applyFont="1" applyFill="1" applyBorder="1"/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2" fillId="0" borderId="0" xfId="1" applyFont="1" applyAlignment="1">
      <alignment horizontal="center" vertical="center" textRotation="90"/>
    </xf>
    <xf numFmtId="0" fontId="2" fillId="0" borderId="0" xfId="1" applyFont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17" xfId="1" applyFont="1" applyFill="1" applyBorder="1"/>
    <xf numFmtId="0" fontId="6" fillId="0" borderId="19" xfId="1" applyFont="1" applyBorder="1"/>
    <xf numFmtId="0" fontId="2" fillId="0" borderId="19" xfId="1" applyFont="1" applyBorder="1"/>
    <xf numFmtId="0" fontId="6" fillId="0" borderId="0" xfId="1" applyFont="1" applyBorder="1"/>
    <xf numFmtId="0" fontId="2" fillId="0" borderId="0" xfId="1" applyFont="1" applyBorder="1"/>
    <xf numFmtId="0" fontId="2" fillId="0" borderId="0" xfId="1" applyFont="1" applyAlignment="1">
      <alignment horizontal="center" vertical="center"/>
    </xf>
    <xf numFmtId="0" fontId="2" fillId="4" borderId="17" xfId="1" applyFont="1" applyFill="1" applyBorder="1"/>
    <xf numFmtId="0" fontId="2" fillId="4" borderId="0" xfId="1" applyFont="1" applyFill="1"/>
    <xf numFmtId="0" fontId="2" fillId="4" borderId="20" xfId="1" applyFont="1" applyFill="1" applyBorder="1"/>
    <xf numFmtId="0" fontId="2" fillId="4" borderId="21" xfId="1" applyFont="1" applyFill="1" applyBorder="1"/>
    <xf numFmtId="0" fontId="0" fillId="0" borderId="0" xfId="0" applyAlignment="1">
      <alignment horizontal="left"/>
    </xf>
  </cellXfs>
  <cellStyles count="3">
    <cellStyle name="Normál" xfId="0" builtinId="0"/>
    <cellStyle name="Normál_excel2" xfId="1"/>
    <cellStyle name="Normal_OL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workbookViewId="0">
      <selection activeCell="P23" sqref="P23"/>
    </sheetView>
  </sheetViews>
  <sheetFormatPr defaultRowHeight="12.75"/>
  <cols>
    <col min="1" max="1" width="7.140625" style="2" customWidth="1"/>
    <col min="2" max="2" width="17.85546875" style="2" customWidth="1"/>
    <col min="3" max="8" width="6.7109375" style="2" customWidth="1"/>
    <col min="9" max="9" width="10.28515625" style="2" bestFit="1" customWidth="1"/>
    <col min="10" max="16384" width="9.140625" style="2"/>
  </cols>
  <sheetData>
    <row r="1" spans="1:12" ht="15.75">
      <c r="A1" s="3" t="s">
        <v>89</v>
      </c>
    </row>
    <row r="3" spans="1:12">
      <c r="A3" s="4" t="s">
        <v>8</v>
      </c>
      <c r="C3" s="32"/>
      <c r="E3"/>
      <c r="F3"/>
      <c r="G3"/>
      <c r="H3"/>
      <c r="I3"/>
    </row>
    <row r="4" spans="1:12" ht="13.5" thickBot="1"/>
    <row r="5" spans="1:12">
      <c r="A5" s="4" t="s">
        <v>9</v>
      </c>
      <c r="C5" s="5">
        <v>0</v>
      </c>
      <c r="D5" s="6" t="s">
        <v>10</v>
      </c>
      <c r="E5" s="7">
        <v>1</v>
      </c>
    </row>
    <row r="6" spans="1:12">
      <c r="C6" s="10">
        <v>21</v>
      </c>
      <c r="D6" s="11" t="s">
        <v>10</v>
      </c>
      <c r="E6" s="12">
        <v>2</v>
      </c>
    </row>
    <row r="7" spans="1:12">
      <c r="C7" s="10">
        <v>27</v>
      </c>
      <c r="D7" s="11" t="s">
        <v>10</v>
      </c>
      <c r="E7" s="12">
        <v>3</v>
      </c>
    </row>
    <row r="8" spans="1:12">
      <c r="C8" s="10">
        <v>33</v>
      </c>
      <c r="D8" s="11" t="s">
        <v>10</v>
      </c>
      <c r="E8" s="12">
        <v>4</v>
      </c>
    </row>
    <row r="9" spans="1:12" ht="13.5" thickBot="1">
      <c r="C9" s="14">
        <v>39</v>
      </c>
      <c r="D9" s="15" t="s">
        <v>10</v>
      </c>
      <c r="E9" s="16">
        <v>5</v>
      </c>
    </row>
    <row r="11" spans="1:12" ht="65.099999999999994" customHeight="1">
      <c r="A11" s="1"/>
      <c r="B11" s="17" t="s">
        <v>14</v>
      </c>
      <c r="C11" s="17" t="s">
        <v>15</v>
      </c>
      <c r="D11" s="17" t="s">
        <v>16</v>
      </c>
      <c r="E11" s="17" t="s">
        <v>17</v>
      </c>
      <c r="F11" s="17" t="s">
        <v>18</v>
      </c>
      <c r="G11" s="17" t="s">
        <v>19</v>
      </c>
      <c r="H11" s="17" t="s">
        <v>20</v>
      </c>
      <c r="I11" s="17" t="s">
        <v>21</v>
      </c>
    </row>
    <row r="12" spans="1:12">
      <c r="A12" s="2" t="s">
        <v>0</v>
      </c>
      <c r="B12" s="2" t="s">
        <v>22</v>
      </c>
      <c r="C12" s="2">
        <v>8</v>
      </c>
      <c r="D12" s="2">
        <v>7</v>
      </c>
      <c r="E12" s="2">
        <v>6</v>
      </c>
      <c r="F12" s="2">
        <v>6</v>
      </c>
      <c r="G12" s="2">
        <v>8</v>
      </c>
      <c r="H12" s="38"/>
      <c r="I12" s="38">
        <f>VLOOKUP(G12,$C$5:$E$9,3)</f>
        <v>1</v>
      </c>
    </row>
    <row r="13" spans="1:12">
      <c r="A13" s="2" t="s">
        <v>1</v>
      </c>
      <c r="B13" s="2" t="s">
        <v>23</v>
      </c>
      <c r="C13" s="2">
        <v>7</v>
      </c>
      <c r="D13" s="2">
        <v>4</v>
      </c>
      <c r="E13" s="2">
        <v>5</v>
      </c>
      <c r="F13" s="2">
        <v>6</v>
      </c>
      <c r="H13" s="38"/>
      <c r="I13" s="38">
        <f t="shared" ref="I13:I28" si="0">VLOOKUP(G13,$C$5:$E$9,3)</f>
        <v>1</v>
      </c>
    </row>
    <row r="14" spans="1:12">
      <c r="A14" s="2" t="s">
        <v>53</v>
      </c>
      <c r="B14" s="2" t="s">
        <v>24</v>
      </c>
      <c r="C14" s="2">
        <v>4</v>
      </c>
      <c r="D14" s="2">
        <v>5</v>
      </c>
      <c r="E14" s="2">
        <v>9</v>
      </c>
      <c r="F14" s="2">
        <v>5</v>
      </c>
      <c r="G14" s="2">
        <v>9</v>
      </c>
      <c r="H14" s="38"/>
      <c r="I14" s="38">
        <f t="shared" si="0"/>
        <v>1</v>
      </c>
    </row>
    <row r="15" spans="1:12">
      <c r="A15" s="2" t="s">
        <v>54</v>
      </c>
      <c r="B15" s="2" t="s">
        <v>25</v>
      </c>
      <c r="C15" s="2">
        <v>9</v>
      </c>
      <c r="D15" s="2">
        <v>7</v>
      </c>
      <c r="E15" s="2">
        <v>7</v>
      </c>
      <c r="F15" s="2">
        <v>9</v>
      </c>
      <c r="G15" s="2">
        <v>8</v>
      </c>
      <c r="H15" s="38"/>
      <c r="I15" s="38">
        <f t="shared" si="0"/>
        <v>1</v>
      </c>
    </row>
    <row r="16" spans="1:12">
      <c r="A16" s="2" t="s">
        <v>2</v>
      </c>
      <c r="B16" s="2" t="s">
        <v>26</v>
      </c>
      <c r="C16" s="2">
        <v>6</v>
      </c>
      <c r="D16" s="2">
        <v>8</v>
      </c>
      <c r="E16" s="2">
        <v>7</v>
      </c>
      <c r="F16" s="2">
        <v>4</v>
      </c>
      <c r="G16" s="2">
        <v>7</v>
      </c>
      <c r="H16" s="38"/>
      <c r="I16" s="38">
        <f t="shared" si="0"/>
        <v>1</v>
      </c>
      <c r="L16" s="18"/>
    </row>
    <row r="17" spans="1:9">
      <c r="A17" s="2" t="s">
        <v>3</v>
      </c>
      <c r="B17" s="2" t="s">
        <v>27</v>
      </c>
      <c r="C17" s="2">
        <v>5</v>
      </c>
      <c r="D17" s="2">
        <v>3</v>
      </c>
      <c r="E17" s="2">
        <v>9</v>
      </c>
      <c r="F17" s="2">
        <v>7</v>
      </c>
      <c r="G17" s="2">
        <v>4</v>
      </c>
      <c r="H17" s="38"/>
      <c r="I17" s="38">
        <f t="shared" si="0"/>
        <v>1</v>
      </c>
    </row>
    <row r="18" spans="1:9">
      <c r="A18" s="2" t="s">
        <v>4</v>
      </c>
      <c r="B18" s="2" t="s">
        <v>28</v>
      </c>
      <c r="C18" s="2">
        <v>2</v>
      </c>
      <c r="D18" s="2">
        <v>0</v>
      </c>
      <c r="E18" s="2">
        <v>8</v>
      </c>
      <c r="F18" s="2">
        <v>4</v>
      </c>
      <c r="G18" s="2">
        <v>6</v>
      </c>
      <c r="H18" s="38"/>
      <c r="I18" s="38">
        <f t="shared" si="0"/>
        <v>1</v>
      </c>
    </row>
    <row r="19" spans="1:9">
      <c r="A19" s="2" t="s">
        <v>55</v>
      </c>
      <c r="B19" s="2" t="s">
        <v>29</v>
      </c>
      <c r="C19" s="2">
        <v>9</v>
      </c>
      <c r="D19" s="2">
        <v>9</v>
      </c>
      <c r="E19" s="2">
        <v>9</v>
      </c>
      <c r="F19" s="2">
        <v>9</v>
      </c>
      <c r="G19" s="2">
        <v>9</v>
      </c>
      <c r="H19" s="38"/>
      <c r="I19" s="38">
        <f t="shared" si="0"/>
        <v>1</v>
      </c>
    </row>
    <row r="20" spans="1:9">
      <c r="A20" s="2" t="s">
        <v>5</v>
      </c>
      <c r="B20" s="2" t="s">
        <v>30</v>
      </c>
      <c r="C20" s="2">
        <v>7</v>
      </c>
      <c r="D20" s="2">
        <v>9</v>
      </c>
      <c r="E20" s="2">
        <v>7</v>
      </c>
      <c r="F20" s="2">
        <v>8</v>
      </c>
      <c r="G20" s="2">
        <v>7</v>
      </c>
      <c r="H20" s="38"/>
      <c r="I20" s="38">
        <f t="shared" si="0"/>
        <v>1</v>
      </c>
    </row>
    <row r="21" spans="1:9">
      <c r="A21" s="2" t="s">
        <v>6</v>
      </c>
      <c r="B21" s="2" t="s">
        <v>31</v>
      </c>
      <c r="C21" s="2">
        <v>8</v>
      </c>
      <c r="D21" s="2">
        <v>8</v>
      </c>
      <c r="E21" s="2">
        <v>9</v>
      </c>
      <c r="F21" s="2">
        <v>7</v>
      </c>
      <c r="G21" s="2">
        <v>7</v>
      </c>
      <c r="H21" s="38"/>
      <c r="I21" s="38">
        <f t="shared" si="0"/>
        <v>1</v>
      </c>
    </row>
    <row r="22" spans="1:9">
      <c r="A22" s="2" t="s">
        <v>7</v>
      </c>
      <c r="B22" s="2" t="s">
        <v>32</v>
      </c>
      <c r="C22" s="2">
        <v>8</v>
      </c>
      <c r="D22" s="2">
        <v>9</v>
      </c>
      <c r="E22" s="2">
        <v>8</v>
      </c>
      <c r="F22" s="2">
        <v>8</v>
      </c>
      <c r="G22" s="2">
        <v>9</v>
      </c>
      <c r="H22" s="38"/>
      <c r="I22" s="38">
        <f t="shared" si="0"/>
        <v>1</v>
      </c>
    </row>
    <row r="23" spans="1:9">
      <c r="A23" s="2" t="s">
        <v>56</v>
      </c>
      <c r="B23" s="2" t="s">
        <v>33</v>
      </c>
      <c r="C23" s="2">
        <v>9</v>
      </c>
      <c r="D23" s="2">
        <v>5</v>
      </c>
      <c r="E23" s="2">
        <v>5</v>
      </c>
      <c r="G23" s="2">
        <v>6</v>
      </c>
      <c r="H23" s="38"/>
      <c r="I23" s="38">
        <f t="shared" si="0"/>
        <v>1</v>
      </c>
    </row>
    <row r="24" spans="1:9">
      <c r="A24" s="2" t="s">
        <v>57</v>
      </c>
      <c r="B24" s="2" t="s">
        <v>34</v>
      </c>
      <c r="C24" s="2">
        <v>5</v>
      </c>
      <c r="D24" s="2">
        <v>8</v>
      </c>
      <c r="E24" s="2">
        <v>7</v>
      </c>
      <c r="F24" s="2">
        <v>0</v>
      </c>
      <c r="G24" s="2">
        <v>8</v>
      </c>
      <c r="H24" s="38"/>
      <c r="I24" s="38">
        <f t="shared" si="0"/>
        <v>1</v>
      </c>
    </row>
    <row r="25" spans="1:9">
      <c r="A25" s="2" t="s">
        <v>58</v>
      </c>
      <c r="B25" s="2" t="s">
        <v>35</v>
      </c>
      <c r="C25" s="2">
        <v>9</v>
      </c>
      <c r="D25" s="2">
        <v>8</v>
      </c>
      <c r="E25" s="2">
        <v>8</v>
      </c>
      <c r="F25" s="2">
        <v>7</v>
      </c>
      <c r="G25" s="2">
        <v>7</v>
      </c>
      <c r="H25" s="38"/>
      <c r="I25" s="38">
        <f t="shared" si="0"/>
        <v>1</v>
      </c>
    </row>
    <row r="26" spans="1:9">
      <c r="A26" s="2" t="s">
        <v>59</v>
      </c>
      <c r="B26" s="2" t="s">
        <v>36</v>
      </c>
      <c r="C26" s="2">
        <v>9</v>
      </c>
      <c r="D26" s="2">
        <v>9</v>
      </c>
      <c r="E26" s="2">
        <v>9</v>
      </c>
      <c r="F26" s="2">
        <v>9</v>
      </c>
      <c r="G26" s="2">
        <v>9</v>
      </c>
      <c r="H26" s="38"/>
      <c r="I26" s="38">
        <f t="shared" si="0"/>
        <v>1</v>
      </c>
    </row>
    <row r="27" spans="1:9">
      <c r="A27" s="2" t="s">
        <v>60</v>
      </c>
      <c r="B27" s="2" t="s">
        <v>37</v>
      </c>
      <c r="C27" s="2">
        <v>3</v>
      </c>
      <c r="D27" s="2">
        <v>9</v>
      </c>
      <c r="E27" s="2">
        <v>6</v>
      </c>
      <c r="F27" s="2">
        <v>2</v>
      </c>
      <c r="H27" s="38"/>
      <c r="I27" s="38">
        <f t="shared" si="0"/>
        <v>1</v>
      </c>
    </row>
    <row r="28" spans="1:9">
      <c r="A28" s="2" t="s">
        <v>61</v>
      </c>
      <c r="B28" s="2" t="s">
        <v>38</v>
      </c>
      <c r="C28" s="2">
        <v>7</v>
      </c>
      <c r="D28" s="2">
        <v>3</v>
      </c>
      <c r="E28" s="2">
        <v>5</v>
      </c>
      <c r="F28" s="2">
        <v>3</v>
      </c>
      <c r="H28" s="38"/>
      <c r="I28" s="38">
        <f t="shared" si="0"/>
        <v>1</v>
      </c>
    </row>
    <row r="30" spans="1:9">
      <c r="A30" s="4" t="s">
        <v>39</v>
      </c>
      <c r="B30" s="39"/>
      <c r="C30" s="38"/>
      <c r="D30" s="38"/>
      <c r="E30" s="38"/>
      <c r="F30" s="38"/>
      <c r="G30" s="38"/>
      <c r="H30" s="38"/>
    </row>
    <row r="31" spans="1:9">
      <c r="A31" s="4" t="s">
        <v>40</v>
      </c>
      <c r="B31" s="39"/>
      <c r="C31" s="38"/>
      <c r="D31" s="38"/>
      <c r="E31" s="38"/>
      <c r="F31" s="38"/>
      <c r="G31" s="38"/>
      <c r="H31" s="38"/>
    </row>
    <row r="32" spans="1:9" ht="13.5" thickBot="1">
      <c r="A32" s="4" t="s">
        <v>41</v>
      </c>
      <c r="B32" s="39"/>
      <c r="C32" s="40"/>
      <c r="D32" s="40"/>
      <c r="E32" s="40"/>
      <c r="F32" s="40"/>
      <c r="G32" s="40"/>
      <c r="H32" s="40"/>
    </row>
    <row r="33" spans="1:10" ht="13.5" thickTop="1">
      <c r="A33" s="33" t="s">
        <v>42</v>
      </c>
      <c r="B33" s="34"/>
      <c r="C33" s="41"/>
      <c r="D33" s="41"/>
      <c r="E33" s="41"/>
      <c r="F33" s="41"/>
      <c r="G33" s="41"/>
      <c r="H33" s="34"/>
    </row>
    <row r="34" spans="1:10">
      <c r="A34" s="35" t="s">
        <v>88</v>
      </c>
      <c r="B34" s="36"/>
      <c r="C34" s="38"/>
      <c r="D34" s="38"/>
      <c r="E34" s="38"/>
      <c r="F34" s="38"/>
      <c r="G34" s="38"/>
      <c r="H34" s="36"/>
    </row>
    <row r="38" spans="1:10">
      <c r="G38" s="4" t="s">
        <v>11</v>
      </c>
      <c r="I38" s="8" t="s">
        <v>12</v>
      </c>
      <c r="J38" s="9" t="s">
        <v>13</v>
      </c>
    </row>
    <row r="39" spans="1:10">
      <c r="I39" s="13">
        <v>1</v>
      </c>
      <c r="J39" s="38"/>
    </row>
    <row r="40" spans="1:10">
      <c r="I40" s="13">
        <v>2</v>
      </c>
      <c r="J40" s="38"/>
    </row>
    <row r="41" spans="1:10">
      <c r="I41" s="13">
        <v>3</v>
      </c>
      <c r="J41" s="38"/>
    </row>
    <row r="42" spans="1:10">
      <c r="I42" s="13">
        <v>4</v>
      </c>
      <c r="J42" s="38"/>
    </row>
    <row r="43" spans="1:10">
      <c r="I43" s="13">
        <v>5</v>
      </c>
      <c r="J43" s="38"/>
    </row>
  </sheetData>
  <sheetProtection password="DF3B" sheet="1" objects="1" scenarios="1"/>
  <phoneticPr fontId="4" type="noConversion"/>
  <printOptions headings="1" gridLines="1" gridLinesSet="0"/>
  <pageMargins left="0.75" right="0.75" top="1" bottom="1" header="0.5" footer="0.5"/>
  <pageSetup paperSize="9" orientation="portrait" horizontalDpi="180" vertic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J25" sqref="J25"/>
    </sheetView>
  </sheetViews>
  <sheetFormatPr defaultRowHeight="12.75"/>
  <cols>
    <col min="1" max="6" width="9.140625" style="2"/>
    <col min="7" max="7" width="7" style="2" customWidth="1"/>
    <col min="8" max="16384" width="9.140625" style="2"/>
  </cols>
  <sheetData>
    <row r="1" spans="1:7">
      <c r="A1" s="2" t="s">
        <v>43</v>
      </c>
    </row>
    <row r="3" spans="1:7">
      <c r="A3" s="37" t="s">
        <v>14</v>
      </c>
      <c r="B3" s="37" t="s">
        <v>44</v>
      </c>
      <c r="C3" s="37" t="s">
        <v>45</v>
      </c>
      <c r="D3" s="37" t="s">
        <v>46</v>
      </c>
      <c r="E3" s="37" t="s">
        <v>47</v>
      </c>
      <c r="F3" s="37" t="s">
        <v>48</v>
      </c>
    </row>
    <row r="4" spans="1:7">
      <c r="A4" s="2" t="s">
        <v>22</v>
      </c>
      <c r="B4" s="13">
        <v>5</v>
      </c>
      <c r="C4" s="13">
        <v>4</v>
      </c>
      <c r="D4" s="13">
        <v>5</v>
      </c>
      <c r="E4" s="13">
        <v>4</v>
      </c>
      <c r="F4" s="13">
        <v>5</v>
      </c>
      <c r="G4"/>
    </row>
    <row r="5" spans="1:7">
      <c r="A5" s="2" t="s">
        <v>23</v>
      </c>
      <c r="B5" s="13">
        <v>3</v>
      </c>
      <c r="C5" s="13">
        <v>4</v>
      </c>
      <c r="D5" s="13">
        <v>4</v>
      </c>
      <c r="E5" s="13">
        <v>5</v>
      </c>
      <c r="F5" s="13">
        <v>2</v>
      </c>
      <c r="G5"/>
    </row>
    <row r="6" spans="1:7">
      <c r="A6" s="2" t="s">
        <v>24</v>
      </c>
      <c r="B6" s="13">
        <v>5</v>
      </c>
      <c r="C6" s="13">
        <v>3</v>
      </c>
      <c r="D6" s="13">
        <v>3</v>
      </c>
      <c r="E6" s="13">
        <v>4</v>
      </c>
      <c r="F6" s="13">
        <v>4</v>
      </c>
      <c r="G6"/>
    </row>
    <row r="7" spans="1:7">
      <c r="A7" s="2" t="s">
        <v>25</v>
      </c>
      <c r="B7" s="13">
        <v>3</v>
      </c>
      <c r="C7" s="13">
        <v>3</v>
      </c>
      <c r="D7" s="13" t="s">
        <v>49</v>
      </c>
      <c r="E7" s="13">
        <v>2</v>
      </c>
      <c r="F7" s="13">
        <v>4</v>
      </c>
      <c r="G7"/>
    </row>
    <row r="8" spans="1:7">
      <c r="A8" s="2" t="s">
        <v>26</v>
      </c>
      <c r="B8" s="13">
        <v>5</v>
      </c>
      <c r="C8" s="13">
        <v>4</v>
      </c>
      <c r="D8" s="13">
        <v>3</v>
      </c>
      <c r="E8" s="13" t="s">
        <v>49</v>
      </c>
      <c r="F8" s="13">
        <v>4</v>
      </c>
      <c r="G8"/>
    </row>
    <row r="9" spans="1:7">
      <c r="A9" s="2" t="s">
        <v>27</v>
      </c>
      <c r="B9" s="13">
        <v>4</v>
      </c>
      <c r="C9" s="13">
        <v>3</v>
      </c>
      <c r="D9" s="13">
        <v>4</v>
      </c>
      <c r="E9" s="13">
        <v>4</v>
      </c>
      <c r="F9" s="13">
        <v>2</v>
      </c>
      <c r="G9"/>
    </row>
    <row r="10" spans="1:7">
      <c r="A10" s="2" t="s">
        <v>28</v>
      </c>
      <c r="B10" s="13">
        <v>3</v>
      </c>
      <c r="C10" s="13">
        <v>2</v>
      </c>
      <c r="D10" s="13">
        <v>1</v>
      </c>
      <c r="E10" s="13">
        <v>1</v>
      </c>
      <c r="F10" s="13">
        <v>2</v>
      </c>
      <c r="G10"/>
    </row>
    <row r="11" spans="1:7">
      <c r="A11" s="2" t="s">
        <v>29</v>
      </c>
      <c r="B11" s="13" t="s">
        <v>49</v>
      </c>
      <c r="C11" s="13">
        <v>5</v>
      </c>
      <c r="D11" s="13">
        <v>5</v>
      </c>
      <c r="E11" s="13">
        <v>4</v>
      </c>
      <c r="F11" s="13">
        <v>5</v>
      </c>
      <c r="G11"/>
    </row>
    <row r="12" spans="1:7">
      <c r="A12" s="2" t="s">
        <v>30</v>
      </c>
      <c r="B12" s="13">
        <v>5</v>
      </c>
      <c r="C12" s="13">
        <v>5</v>
      </c>
      <c r="D12" s="13">
        <v>3</v>
      </c>
      <c r="E12" s="13">
        <v>2</v>
      </c>
      <c r="F12" s="13">
        <v>4</v>
      </c>
      <c r="G12"/>
    </row>
    <row r="13" spans="1:7">
      <c r="A13" s="2" t="s">
        <v>31</v>
      </c>
      <c r="B13" s="13">
        <v>4</v>
      </c>
      <c r="C13" s="13">
        <v>4</v>
      </c>
      <c r="D13" s="13">
        <v>3</v>
      </c>
      <c r="E13" s="13">
        <v>5</v>
      </c>
      <c r="F13" s="13">
        <v>4</v>
      </c>
      <c r="G13"/>
    </row>
    <row r="14" spans="1:7">
      <c r="A14" s="2" t="s">
        <v>50</v>
      </c>
      <c r="B14" s="13">
        <v>4</v>
      </c>
      <c r="C14" s="13">
        <v>5</v>
      </c>
      <c r="D14" s="13">
        <v>5</v>
      </c>
      <c r="E14" s="13">
        <v>4</v>
      </c>
      <c r="F14" s="13">
        <v>5</v>
      </c>
      <c r="G14"/>
    </row>
    <row r="15" spans="1:7">
      <c r="A15" s="2" t="s">
        <v>32</v>
      </c>
      <c r="B15" s="13">
        <v>3</v>
      </c>
      <c r="C15" s="13">
        <v>3</v>
      </c>
      <c r="D15" s="13">
        <v>4</v>
      </c>
      <c r="E15" s="13">
        <v>4</v>
      </c>
      <c r="F15" s="13">
        <v>3</v>
      </c>
      <c r="G15"/>
    </row>
    <row r="16" spans="1:7">
      <c r="A16" s="2" t="s">
        <v>51</v>
      </c>
      <c r="B16" s="13">
        <v>4</v>
      </c>
      <c r="C16" s="13">
        <v>3</v>
      </c>
      <c r="D16" s="13" t="s">
        <v>49</v>
      </c>
      <c r="E16" s="13">
        <v>5</v>
      </c>
      <c r="F16" s="13">
        <v>4</v>
      </c>
      <c r="G16"/>
    </row>
    <row r="17" spans="1:7">
      <c r="A17" s="2" t="s">
        <v>33</v>
      </c>
      <c r="B17" s="13">
        <v>4</v>
      </c>
      <c r="C17" s="13">
        <v>4</v>
      </c>
      <c r="D17" s="13">
        <v>5</v>
      </c>
      <c r="E17" s="13">
        <v>5</v>
      </c>
      <c r="F17" s="13">
        <v>3</v>
      </c>
      <c r="G17"/>
    </row>
    <row r="18" spans="1:7">
      <c r="A18" s="2" t="s">
        <v>34</v>
      </c>
      <c r="B18" s="13">
        <v>3</v>
      </c>
      <c r="C18" s="13" t="s">
        <v>49</v>
      </c>
      <c r="D18" s="13">
        <v>2</v>
      </c>
      <c r="E18" s="13">
        <v>4</v>
      </c>
      <c r="F18" s="13">
        <v>4</v>
      </c>
      <c r="G18"/>
    </row>
    <row r="19" spans="1:7">
      <c r="A19" s="2" t="s">
        <v>35</v>
      </c>
      <c r="B19" s="13">
        <v>3</v>
      </c>
      <c r="C19" s="13">
        <v>5</v>
      </c>
      <c r="D19" s="13">
        <v>4</v>
      </c>
      <c r="E19" s="13">
        <v>4</v>
      </c>
      <c r="F19" s="13">
        <v>5</v>
      </c>
      <c r="G19"/>
    </row>
    <row r="20" spans="1:7">
      <c r="A20" s="2" t="s">
        <v>36</v>
      </c>
      <c r="B20" s="13">
        <v>5</v>
      </c>
      <c r="C20" s="13">
        <v>4</v>
      </c>
      <c r="D20" s="13">
        <v>5</v>
      </c>
      <c r="E20" s="13">
        <v>5</v>
      </c>
      <c r="F20" s="13">
        <v>5</v>
      </c>
      <c r="G20"/>
    </row>
    <row r="21" spans="1:7">
      <c r="A21" s="2" t="s">
        <v>37</v>
      </c>
      <c r="B21" s="13">
        <v>2</v>
      </c>
      <c r="C21" s="13">
        <v>1</v>
      </c>
      <c r="D21" s="13">
        <v>2</v>
      </c>
      <c r="E21" s="13">
        <v>3</v>
      </c>
      <c r="F21" s="13" t="s">
        <v>49</v>
      </c>
      <c r="G21"/>
    </row>
    <row r="22" spans="1:7">
      <c r="A22" s="2" t="s">
        <v>38</v>
      </c>
      <c r="B22" s="13">
        <v>1</v>
      </c>
      <c r="C22" s="13">
        <v>1</v>
      </c>
      <c r="D22" s="13">
        <v>3</v>
      </c>
      <c r="E22" s="13">
        <v>2</v>
      </c>
      <c r="F22" s="13">
        <v>3</v>
      </c>
      <c r="G22"/>
    </row>
    <row r="23" spans="1:7">
      <c r="A23" s="4" t="s">
        <v>52</v>
      </c>
      <c r="B23" s="38"/>
      <c r="C23" s="38"/>
      <c r="D23" s="38"/>
      <c r="E23" s="38"/>
      <c r="F23" s="38"/>
      <c r="G23"/>
    </row>
    <row r="24" spans="1:7">
      <c r="G24" s="1"/>
    </row>
  </sheetData>
  <sheetProtection password="DF3B" sheet="1" objects="1" scenarios="1"/>
  <phoneticPr fontId="4" type="noConversion"/>
  <pageMargins left="0.75" right="0.75" top="1" bottom="1" header="0.5" footer="0.5"/>
  <pageSetup paperSize="9"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11" sqref="A11"/>
    </sheetView>
  </sheetViews>
  <sheetFormatPr defaultRowHeight="12.75"/>
  <cols>
    <col min="1" max="1" width="11.28515625" bestFit="1" customWidth="1"/>
    <col min="2" max="2" width="12.28515625" bestFit="1" customWidth="1"/>
  </cols>
  <sheetData>
    <row r="1" spans="1:4">
      <c r="A1" s="42" t="s">
        <v>67</v>
      </c>
      <c r="B1" s="42"/>
      <c r="C1" s="42"/>
      <c r="D1" s="42"/>
    </row>
    <row r="3" spans="1:4">
      <c r="A3" s="31" t="s">
        <v>68</v>
      </c>
      <c r="B3" s="31" t="s">
        <v>69</v>
      </c>
    </row>
    <row r="4" spans="1:4">
      <c r="A4" s="31">
        <v>200</v>
      </c>
      <c r="B4" s="31">
        <v>398</v>
      </c>
    </row>
    <row r="5" spans="1:4">
      <c r="A5" s="31">
        <v>320</v>
      </c>
      <c r="B5" s="31">
        <v>629</v>
      </c>
    </row>
    <row r="6" spans="1:4">
      <c r="A6" s="31">
        <v>510</v>
      </c>
      <c r="B6" s="31">
        <v>995</v>
      </c>
    </row>
    <row r="7" spans="1:4">
      <c r="A7" s="31">
        <v>700</v>
      </c>
      <c r="B7" s="31">
        <v>1377</v>
      </c>
    </row>
    <row r="8" spans="1:4">
      <c r="A8" s="31">
        <v>980</v>
      </c>
      <c r="B8" s="31">
        <v>1926</v>
      </c>
    </row>
    <row r="9" spans="1:4">
      <c r="A9" s="31">
        <v>1520</v>
      </c>
      <c r="B9" s="31">
        <v>2998</v>
      </c>
    </row>
    <row r="10" spans="1:4">
      <c r="A10" s="31">
        <v>1980</v>
      </c>
      <c r="B10" s="31">
        <v>3628</v>
      </c>
    </row>
  </sheetData>
  <sheetProtection password="DF3B" sheet="1" objects="1" scenarios="1"/>
  <mergeCells count="1">
    <mergeCell ref="A1:D1"/>
  </mergeCells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A17" sqref="A17"/>
    </sheetView>
  </sheetViews>
  <sheetFormatPr defaultRowHeight="12.75"/>
  <cols>
    <col min="1" max="1" width="13.85546875" bestFit="1" customWidth="1"/>
    <col min="2" max="2" width="22.28515625" bestFit="1" customWidth="1"/>
    <col min="3" max="3" width="16.5703125" bestFit="1" customWidth="1"/>
  </cols>
  <sheetData>
    <row r="1" spans="1:3">
      <c r="A1" t="s">
        <v>70</v>
      </c>
      <c r="B1" t="s">
        <v>71</v>
      </c>
      <c r="C1" t="s">
        <v>86</v>
      </c>
    </row>
    <row r="2" spans="1:3">
      <c r="A2" t="s">
        <v>72</v>
      </c>
      <c r="B2">
        <v>185</v>
      </c>
      <c r="C2">
        <v>1300</v>
      </c>
    </row>
    <row r="3" spans="1:3">
      <c r="A3" t="s">
        <v>73</v>
      </c>
      <c r="B3">
        <v>129</v>
      </c>
      <c r="C3">
        <v>1100</v>
      </c>
    </row>
    <row r="4" spans="1:3">
      <c r="A4" t="s">
        <v>74</v>
      </c>
      <c r="B4">
        <v>54</v>
      </c>
      <c r="C4">
        <v>222</v>
      </c>
    </row>
    <row r="5" spans="1:3">
      <c r="A5" t="s">
        <v>75</v>
      </c>
      <c r="B5">
        <v>40</v>
      </c>
      <c r="C5">
        <v>145</v>
      </c>
    </row>
    <row r="6" spans="1:3">
      <c r="A6" t="s">
        <v>76</v>
      </c>
      <c r="B6">
        <v>36</v>
      </c>
      <c r="C6">
        <v>76</v>
      </c>
    </row>
    <row r="7" spans="1:3">
      <c r="A7" t="s">
        <v>77</v>
      </c>
      <c r="B7">
        <v>27</v>
      </c>
      <c r="C7">
        <v>65</v>
      </c>
    </row>
    <row r="8" spans="1:3">
      <c r="A8" t="s">
        <v>78</v>
      </c>
      <c r="B8">
        <v>18</v>
      </c>
      <c r="C8">
        <v>186</v>
      </c>
    </row>
    <row r="9" spans="1:3">
      <c r="A9" t="s">
        <v>79</v>
      </c>
      <c r="B9">
        <v>25</v>
      </c>
      <c r="C9">
        <v>50</v>
      </c>
    </row>
    <row r="10" spans="1:3">
      <c r="A10" t="s">
        <v>80</v>
      </c>
      <c r="B10">
        <v>15</v>
      </c>
      <c r="C10">
        <v>90</v>
      </c>
    </row>
    <row r="11" spans="1:3">
      <c r="A11" t="s">
        <v>81</v>
      </c>
      <c r="B11">
        <v>13</v>
      </c>
      <c r="C11">
        <v>188</v>
      </c>
    </row>
    <row r="12" spans="1:3">
      <c r="A12" t="s">
        <v>82</v>
      </c>
      <c r="B12">
        <v>11</v>
      </c>
      <c r="C12">
        <v>128</v>
      </c>
    </row>
    <row r="13" spans="1:3">
      <c r="A13" t="s">
        <v>83</v>
      </c>
      <c r="B13">
        <v>147</v>
      </c>
    </row>
    <row r="16" spans="1:3">
      <c r="A16" t="s">
        <v>84</v>
      </c>
    </row>
    <row r="17" spans="1:1">
      <c r="A17" t="s">
        <v>87</v>
      </c>
    </row>
    <row r="18" spans="1:1">
      <c r="A18" t="s">
        <v>85</v>
      </c>
    </row>
  </sheetData>
  <sheetProtection password="DF3B" sheet="1" objects="1" scenarios="1"/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M20" sqref="M20"/>
    </sheetView>
  </sheetViews>
  <sheetFormatPr defaultRowHeight="12.75"/>
  <cols>
    <col min="2" max="3" width="12.28515625" bestFit="1" customWidth="1"/>
    <col min="4" max="4" width="19.140625" bestFit="1" customWidth="1"/>
  </cols>
  <sheetData>
    <row r="1" spans="1:4" ht="13.5" thickBot="1">
      <c r="A1" s="19" t="s">
        <v>62</v>
      </c>
      <c r="B1" s="20" t="s">
        <v>63</v>
      </c>
      <c r="C1" s="21" t="s">
        <v>64</v>
      </c>
      <c r="D1" s="22" t="s">
        <v>65</v>
      </c>
    </row>
    <row r="2" spans="1:4">
      <c r="A2" s="23">
        <v>1</v>
      </c>
      <c r="B2" s="24">
        <f>180*3/170*A2</f>
        <v>3.1764705882352939</v>
      </c>
      <c r="C2" s="25">
        <v>4.0000000000000001E-3</v>
      </c>
      <c r="D2" s="26">
        <v>4.4000000000000004</v>
      </c>
    </row>
    <row r="3" spans="1:4">
      <c r="A3" s="27">
        <v>2</v>
      </c>
      <c r="B3" s="24">
        <f t="shared" ref="B3:B21" si="0">180*3/170*A3</f>
        <v>6.3529411764705879</v>
      </c>
      <c r="C3" s="28">
        <v>1.2E-2</v>
      </c>
      <c r="D3" s="29">
        <v>4.7</v>
      </c>
    </row>
    <row r="4" spans="1:4">
      <c r="A4" s="27">
        <v>3</v>
      </c>
      <c r="B4" s="24">
        <f t="shared" si="0"/>
        <v>9.5294117647058822</v>
      </c>
      <c r="C4" s="28">
        <v>1.2999999999999999E-2</v>
      </c>
      <c r="D4" s="29">
        <v>4.8</v>
      </c>
    </row>
    <row r="5" spans="1:4">
      <c r="A5" s="27">
        <v>4</v>
      </c>
      <c r="B5" s="24">
        <f t="shared" si="0"/>
        <v>12.705882352941176</v>
      </c>
      <c r="C5" s="28">
        <v>2.3E-2</v>
      </c>
      <c r="D5" s="29">
        <v>4.8</v>
      </c>
    </row>
    <row r="6" spans="1:4">
      <c r="A6" s="27">
        <v>5</v>
      </c>
      <c r="B6" s="24">
        <f t="shared" si="0"/>
        <v>15.882352941176469</v>
      </c>
      <c r="C6" s="28">
        <v>1.607</v>
      </c>
      <c r="D6" s="29">
        <v>4.9000000000000004</v>
      </c>
    </row>
    <row r="7" spans="1:4">
      <c r="A7" s="27">
        <v>6</v>
      </c>
      <c r="B7" s="24">
        <f t="shared" si="0"/>
        <v>19.058823529411764</v>
      </c>
      <c r="C7" s="28">
        <v>0.17199999999999999</v>
      </c>
      <c r="D7" s="29">
        <v>4.9000000000000004</v>
      </c>
    </row>
    <row r="8" spans="1:4">
      <c r="A8" s="27">
        <v>7</v>
      </c>
      <c r="B8" s="24">
        <f t="shared" si="0"/>
        <v>22.235294117647058</v>
      </c>
      <c r="C8" s="28">
        <v>4.4999999999999998E-2</v>
      </c>
      <c r="D8" s="29">
        <v>4.9000000000000004</v>
      </c>
    </row>
    <row r="9" spans="1:4">
      <c r="A9" s="27">
        <v>8</v>
      </c>
      <c r="B9" s="24">
        <f t="shared" si="0"/>
        <v>25.411764705882351</v>
      </c>
      <c r="C9" s="28">
        <v>2.4E-2</v>
      </c>
      <c r="D9" s="29">
        <v>4.9800000000000004</v>
      </c>
    </row>
    <row r="10" spans="1:4">
      <c r="A10" s="27">
        <v>9</v>
      </c>
      <c r="B10" s="24">
        <f t="shared" si="0"/>
        <v>28.588235294117645</v>
      </c>
      <c r="C10" s="28">
        <v>0.02</v>
      </c>
      <c r="D10" s="29">
        <v>15.2</v>
      </c>
    </row>
    <row r="11" spans="1:4">
      <c r="A11" s="27">
        <v>10</v>
      </c>
      <c r="B11" s="24">
        <f t="shared" si="0"/>
        <v>31.764705882352938</v>
      </c>
      <c r="C11" s="28">
        <v>1.4999999999999999E-2</v>
      </c>
      <c r="D11" s="29">
        <v>50</v>
      </c>
    </row>
    <row r="12" spans="1:4">
      <c r="A12" s="27">
        <v>11</v>
      </c>
      <c r="B12" s="24">
        <f t="shared" si="0"/>
        <v>34.941176470588232</v>
      </c>
      <c r="C12" s="28">
        <v>7.0000000000000001E-3</v>
      </c>
      <c r="D12" s="29">
        <v>19</v>
      </c>
    </row>
    <row r="13" spans="1:4">
      <c r="A13" s="27">
        <v>12</v>
      </c>
      <c r="B13" s="24">
        <f t="shared" si="0"/>
        <v>38.117647058823529</v>
      </c>
      <c r="C13" s="28">
        <v>2E-3</v>
      </c>
      <c r="D13" s="29">
        <v>7.1</v>
      </c>
    </row>
    <row r="14" spans="1:4">
      <c r="A14" s="27">
        <v>13</v>
      </c>
      <c r="B14" s="24">
        <f t="shared" si="0"/>
        <v>41.294117647058819</v>
      </c>
      <c r="C14" s="28">
        <v>0</v>
      </c>
      <c r="D14" s="29">
        <v>4.8</v>
      </c>
    </row>
    <row r="15" spans="1:4">
      <c r="A15" s="27">
        <v>14</v>
      </c>
      <c r="B15" s="24">
        <f t="shared" si="0"/>
        <v>44.470588235294116</v>
      </c>
      <c r="C15" s="28">
        <v>0</v>
      </c>
      <c r="D15" s="29">
        <v>4.5999999999999996</v>
      </c>
    </row>
    <row r="16" spans="1:4">
      <c r="A16" s="27">
        <v>15</v>
      </c>
      <c r="B16" s="24">
        <f t="shared" si="0"/>
        <v>47.647058823529406</v>
      </c>
      <c r="C16" s="28">
        <v>0</v>
      </c>
      <c r="D16" s="29">
        <v>4.5</v>
      </c>
    </row>
    <row r="17" spans="1:4">
      <c r="A17" s="27">
        <v>16</v>
      </c>
      <c r="B17" s="24">
        <f t="shared" si="0"/>
        <v>50.823529411764703</v>
      </c>
      <c r="C17" s="28">
        <v>0</v>
      </c>
      <c r="D17" s="29">
        <v>4.5</v>
      </c>
    </row>
    <row r="18" spans="1:4">
      <c r="A18" s="27">
        <v>17</v>
      </c>
      <c r="B18" s="24">
        <f t="shared" si="0"/>
        <v>54</v>
      </c>
      <c r="C18" s="28">
        <v>0</v>
      </c>
      <c r="D18" s="29">
        <v>4.4000000000000004</v>
      </c>
    </row>
    <row r="19" spans="1:4">
      <c r="A19" s="27">
        <v>18</v>
      </c>
      <c r="B19" s="24">
        <f t="shared" si="0"/>
        <v>57.17647058823529</v>
      </c>
      <c r="C19" s="28">
        <v>0</v>
      </c>
      <c r="D19" s="29">
        <v>4.4000000000000004</v>
      </c>
    </row>
    <row r="20" spans="1:4">
      <c r="A20" s="27">
        <v>19</v>
      </c>
      <c r="B20" s="24">
        <f t="shared" si="0"/>
        <v>60.352941176470587</v>
      </c>
      <c r="C20" s="28">
        <v>0</v>
      </c>
      <c r="D20" s="29">
        <v>4.4000000000000004</v>
      </c>
    </row>
    <row r="21" spans="1:4" ht="13.5" thickBot="1">
      <c r="A21" s="30">
        <v>20</v>
      </c>
      <c r="B21" s="24">
        <f t="shared" si="0"/>
        <v>63.529411764705877</v>
      </c>
      <c r="C21" s="28">
        <v>0</v>
      </c>
      <c r="D21" s="29">
        <v>4.4000000000000004</v>
      </c>
    </row>
    <row r="24" spans="1:4">
      <c r="A24" t="s">
        <v>66</v>
      </c>
    </row>
  </sheetData>
  <sheetProtection password="DF3B" sheet="1" objects="1" scenarios="1"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Dolgozat</vt:lpstr>
      <vt:lpstr>Előző eredmények</vt:lpstr>
      <vt:lpstr>Grafikon</vt:lpstr>
      <vt:lpstr>Rizstermelés</vt:lpstr>
      <vt:lpstr>Biokemia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grafikonok, gyakorlás</dc:title>
  <dc:creator>Váci Péter</dc:creator>
  <dc:description>Excel feladatsor függvények gyakorlásához, grafikonok megismeréséhez.</dc:description>
  <cp:lastModifiedBy>Windows User</cp:lastModifiedBy>
  <dcterms:created xsi:type="dcterms:W3CDTF">2004-04-11T18:32:16Z</dcterms:created>
  <dcterms:modified xsi:type="dcterms:W3CDTF">2025-02-01T18:34:43Z</dcterms:modified>
</cp:coreProperties>
</file>